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uana\Downloads\"/>
    </mc:Choice>
  </mc:AlternateContent>
  <xr:revisionPtr revIDLastSave="0" documentId="13_ncr:1_{89EF3063-6EE8-47AA-9645-BA9E93F68D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<sst xmlns="http://schemas.openxmlformats.org/spreadsheetml/2006/main" count="38" uniqueCount="38">
  <si>
    <t>FECHA DE INICIO</t>
  </si>
  <si>
    <t>FECHA FINALIZACIÓN</t>
  </si>
  <si>
    <t>VALOR DEL CONTRATO</t>
  </si>
  <si>
    <t>PROCENTAJE DE EJECUCIÓN</t>
  </si>
  <si>
    <t>VALOR DESEMBOLSOS EJECUTADOS</t>
  </si>
  <si>
    <t>VALOR  PENDIENTE POR EJECUTAR</t>
  </si>
  <si>
    <t>CANTIDAD OTROSÍES Y ADICIONES</t>
  </si>
  <si>
    <t>VALOR ADICIONES</t>
  </si>
  <si>
    <t>LINK SECOP</t>
  </si>
  <si>
    <t>https://community.secop.gov.co/Public/Tendering/ContractNoticePhases/View?PPI=CO1.PPI.22446686&amp;isFromPublicArea=True&amp;isModal=False</t>
  </si>
  <si>
    <t>https://community.secop.gov.co/Public/Tendering/ContractNoticePhases/View?PPI=CO1.PPI.22465677&amp;isFromPublicArea=True&amp;isModal=False</t>
  </si>
  <si>
    <t xml:space="preserve">https://community.secop.gov.co/Public/Tendering/ContractNoticePhases/View?PPI=CO1.PPI.22467409&amp;isFromPublicArea=True&amp;isModal=False
</t>
  </si>
  <si>
    <t>https://community.secop.gov.co/Public/Tendering/ContractNoticePhases/View?PPI=CO1.PPI.22485083&amp;isFromPublicArea=True&amp;isModal=False</t>
  </si>
  <si>
    <t>https://community.secop.gov.co/Public/Tendering/ContractNoticePhases/View?PPI=CO1.PPI.22493263&amp;isFromPublicArea=True&amp;isModal=False</t>
  </si>
  <si>
    <t>https://community.secop.gov.co/Public/Tendering/ContractNoticePhases/View?PPI=CO1.PPI.22548139&amp;isFromPublicArea=True&amp;isModal=False</t>
  </si>
  <si>
    <t>https://community.secop.gov.co/Public/Tendering/ContractNoticePhases/View?PPI=CO1.PPI.22582564&amp;isFromPublicArea=True&amp;isModal=False</t>
  </si>
  <si>
    <t>https://community.secop.gov.co/Public/Tendering/ContractNoticePhases/View?PPI=CO1.PPI.22603535&amp;isFromPublicArea=True&amp;isModal=False</t>
  </si>
  <si>
    <t>https://community.secop.gov.co/Public/Tendering/ContractNoticePhases/View?PPI=CO1.PPI.22631878&amp;isFromPublicArea=True&amp;isModal=False</t>
  </si>
  <si>
    <t>https://community.secop.gov.co/Public/Tendering/ContractNoticePhases/View?PPI=CO1.PPI.22692616&amp;isFromPublicArea=True&amp;isModal=False</t>
  </si>
  <si>
    <t xml:space="preserve">https://community.secop.gov.co/Public/Tendering/ContractNoticePhases/View?PPI=CO1.PPI.22696276&amp;isFromPublicArea=True&amp;isModal=False
</t>
  </si>
  <si>
    <t>https://community.secop.gov.co/Public/Tendering/ContractNoticePhases/View?PPI=CO1.PPI.22709655&amp;isFromPublicArea=True&amp;isModal=False</t>
  </si>
  <si>
    <t>https://community.secop.gov.co/Public/Tendering/ContractNoticePhases/View?PPI=CO1.PPI.22714290&amp;isFromPublicArea=True&amp;isModal=False</t>
  </si>
  <si>
    <t xml:space="preserve">https://community.secop.gov.co/Public/Tendering/ContractNoticePhases/View?PPI=CO1.PPI.22746013&amp;isFromPublicArea=True&amp;isModal=False
</t>
  </si>
  <si>
    <t xml:space="preserve">https://community.secop.gov.co/Public/Tendering/ContractNoticePhases/View?PPI=CO1.PPI.22788644&amp;isFromPublicArea=True&amp;isModal=False
</t>
  </si>
  <si>
    <t>https://community.secop.gov.co/Public/Tendering/ContractNoticePhases/View?PPI=CO1.PPI.22805448&amp;isFromPublicArea=True&amp;isModal=False</t>
  </si>
  <si>
    <t>https://community.secop.gov.co/Public/Tendering/ContractNoticePhases/View?PPI=CO1.PPI.22820637&amp;isFromPublicArea=True&amp;isModal=False</t>
  </si>
  <si>
    <t>https://community.secop.gov.co/Public/Tendering/ContractNoticePhases/View?PPI=CO1.PPI.22903395&amp;isFromPublicArea=True&amp;isModal=False</t>
  </si>
  <si>
    <t xml:space="preserve">https://community.secop.gov.co/Public/Tendering/ContractNoticePhases/View?PPI=CO1.PPI.22972499&amp;isFromPublicArea=True&amp;isModal=False
</t>
  </si>
  <si>
    <t xml:space="preserve">https://community.secop.gov.co/Public/Tendering/ContractNoticePhases/View?PPI=CO1.PPI.23145916&amp;isFromPublicArea=True&amp;isModal=False
</t>
  </si>
  <si>
    <t xml:space="preserve">https://community.secop.gov.co/Public/Tendering/ContractNoticePhases/View?PPI=CO1.PPI.23229872&amp;isFromPublicArea=True&amp;isModal=False
</t>
  </si>
  <si>
    <t>https://www.colombiacompra.gov.co/tienda-virtual-del-estado-colombiano/ordenes-compra/104734</t>
  </si>
  <si>
    <t xml:space="preserve">https://community.secop.gov.co/Public/Tendering/ContractNoticePhases/View?PPI=CO1.PPI.23293493&amp;isFromPublicArea=True&amp;isModal=False
</t>
  </si>
  <si>
    <t xml:space="preserve">https://community.secop.gov.co/Public/Tendering/ContractNoticePhases/View?PPI=CO1.PPI.23384050&amp;isFromPublicArea=True&amp;isModal=False
</t>
  </si>
  <si>
    <t>https://community.secop.gov.co/Public/Tendering/ContractNoticePhases/View?PPI=CO1.PPI.23384078&amp;isFromPublicArea=True&amp;isModal=False</t>
  </si>
  <si>
    <t xml:space="preserve">https://community.secop.gov.co/Public/Tendering/ContractNoticePhases/View?PPI=CO1.PPI.22709697&amp;isFromPublicArea=True&amp;isModal=False
</t>
  </si>
  <si>
    <t xml:space="preserve">https://community.secop.gov.co/Public/Tendering/ContractNoticePhases/View?PPI=CO1.PPI.23415093&amp;isFromPublicArea=True&amp;isModal=False
</t>
  </si>
  <si>
    <t>https://community.secop.gov.co/Public/Tendering/ContractNoticePhases/View?PPI=CO1.PPI.23447824&amp;isFromPublicArea=True&amp;isModal=False</t>
  </si>
  <si>
    <t>https://community.secop.gov.co/Public/Tendering/ContractNoticePhases/View?PPI=CO1.PPI.23506120&amp;isFromPublicArea=True&amp;isModal=False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</si>
</sst>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[$$-240A]\ #,##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6" fontId="3" fillId="3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/>
    <xf numFmtId="164" fontId="4" fillId="0" borderId="2" xfId="0" applyNumberFormat="1" applyFont="1" applyBorder="1" applyAlignment="1">
      <alignment horizontal="right" vertical="center"/>
    </xf>
    <xf numFmtId="0" fontId="4" fillId="0" borderId="2" xfId="0" applyFont="1" applyBorder="1"/>
    <xf numFmtId="164" fontId="4" fillId="0" borderId="4" xfId="0" applyNumberFormat="1" applyFont="1" applyBorder="1" applyAlignment="1">
      <alignment horizontal="right" vertical="center"/>
    </xf>
    <xf numFmtId="0" fontId="5" fillId="3" borderId="2" xfId="1" applyFill="1" applyBorder="1" applyAlignment="1">
      <alignment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6" fontId="3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22603535&amp;isFromPublicArea=True&amp;isModal=False" TargetMode="External"/><Relationship Id="rId13" Type="http://schemas.openxmlformats.org/officeDocument/2006/relationships/hyperlink" Target="https://community.secop.gov.co/Public/Tendering/ContractNoticePhases/View?PPI=CO1.PPI.22714290&amp;isFromPublicArea=True&amp;isModal=False" TargetMode="External"/><Relationship Id="rId18" Type="http://schemas.openxmlformats.org/officeDocument/2006/relationships/hyperlink" Target="https://community.secop.gov.co/Public/Tendering/ContractNoticePhases/View?PPI=CO1.PPI.22903395&amp;isFromPublicArea=True&amp;isModal=False" TargetMode="External"/><Relationship Id="rId26" Type="http://schemas.openxmlformats.org/officeDocument/2006/relationships/hyperlink" Target="https://community.secop.gov.co/Public/Tendering/ContractNoticePhases/View?PPI=CO1.PPI.22709697&amp;isFromPublicArea=True&amp;isModal=False" TargetMode="External"/><Relationship Id="rId3" Type="http://schemas.openxmlformats.org/officeDocument/2006/relationships/hyperlink" Target="https://community.secop.gov.co/Public/Tendering/ContractNoticePhases/View?PPI=CO1.PPI.22467409&amp;isFromPublicArea=True&amp;isModal=False" TargetMode="External"/><Relationship Id="rId21" Type="http://schemas.openxmlformats.org/officeDocument/2006/relationships/hyperlink" Target="https://community.secop.gov.co/Public/Tendering/ContractNoticePhases/View?PPI=CO1.PPI.23229872&amp;isFromPublicArea=True&amp;isModal=False" TargetMode="External"/><Relationship Id="rId7" Type="http://schemas.openxmlformats.org/officeDocument/2006/relationships/hyperlink" Target="https://community.secop.gov.co/Public/Tendering/ContractNoticePhases/View?PPI=CO1.PPI.22582564&amp;isFromPublicArea=True&amp;isModal=False" TargetMode="External"/><Relationship Id="rId12" Type="http://schemas.openxmlformats.org/officeDocument/2006/relationships/hyperlink" Target="https://community.secop.gov.co/Public/Tendering/ContractNoticePhases/View?PPI=CO1.PPI.22709655&amp;isFromPublicArea=True&amp;isModal=False" TargetMode="External"/><Relationship Id="rId17" Type="http://schemas.openxmlformats.org/officeDocument/2006/relationships/hyperlink" Target="https://community.secop.gov.co/Public/Tendering/ContractNoticePhases/View?PPI=CO1.PPI.22820637&amp;isFromPublicArea=True&amp;isModal=False" TargetMode="External"/><Relationship Id="rId25" Type="http://schemas.openxmlformats.org/officeDocument/2006/relationships/hyperlink" Target="https://community.secop.gov.co/Public/Tendering/ContractNoticePhases/View?PPI=CO1.PPI.23384078&amp;isFromPublicArea=True&amp;isModal=False" TargetMode="External"/><Relationship Id="rId2" Type="http://schemas.openxmlformats.org/officeDocument/2006/relationships/hyperlink" Target="https://community.secop.gov.co/Public/Tendering/ContractNoticePhases/View?PPI=CO1.PPI.22465677&amp;isFromPublicArea=True&amp;isModal=False" TargetMode="External"/><Relationship Id="rId16" Type="http://schemas.openxmlformats.org/officeDocument/2006/relationships/hyperlink" Target="https://community.secop.gov.co/Public/Tendering/ContractNoticePhases/View?PPI=CO1.PPI.22805448&amp;isFromPublicArea=True&amp;isModal=False" TargetMode="External"/><Relationship Id="rId20" Type="http://schemas.openxmlformats.org/officeDocument/2006/relationships/hyperlink" Target="https://community.secop.gov.co/Public/Tendering/ContractNoticePhases/View?PPI=CO1.PPI.23145916&amp;isFromPublicArea=True&amp;isModal=False" TargetMode="External"/><Relationship Id="rId29" Type="http://schemas.openxmlformats.org/officeDocument/2006/relationships/hyperlink" Target="https://community.secop.gov.co/Public/Tendering/ContractNoticePhases/View?PPI=CO1.PPI.23506120&amp;isFromPublicArea=True&amp;isModal=False" TargetMode="External"/><Relationship Id="rId1" Type="http://schemas.openxmlformats.org/officeDocument/2006/relationships/hyperlink" Target="https://community.secop.gov.co/Public/Tendering/ContractNoticePhases/View?PPI=CO1.PPI.22446686&amp;isFromPublicArea=True&amp;isModal=False" TargetMode="External"/><Relationship Id="rId6" Type="http://schemas.openxmlformats.org/officeDocument/2006/relationships/hyperlink" Target="https://community.secop.gov.co/Public/Tendering/ContractNoticePhases/View?PPI=CO1.PPI.22548139&amp;isFromPublicArea=True&amp;isModal=False" TargetMode="External"/><Relationship Id="rId11" Type="http://schemas.openxmlformats.org/officeDocument/2006/relationships/hyperlink" Target="https://community.secop.gov.co/Public/Tendering/ContractNoticePhases/View?PPI=CO1.PPI.22696276&amp;isFromPublicArea=True&amp;isModal=False" TargetMode="External"/><Relationship Id="rId24" Type="http://schemas.openxmlformats.org/officeDocument/2006/relationships/hyperlink" Target="https://community.secop.gov.co/Public/Tendering/ContractNoticePhases/View?PPI=CO1.PPI.23384050&amp;isFromPublicArea=True&amp;isModal=False" TargetMode="External"/><Relationship Id="rId5" Type="http://schemas.openxmlformats.org/officeDocument/2006/relationships/hyperlink" Target="https://community.secop.gov.co/Public/Tendering/ContractNoticePhases/View?PPI=CO1.PPI.22493263&amp;isFromPublicArea=True&amp;isModal=False" TargetMode="External"/><Relationship Id="rId15" Type="http://schemas.openxmlformats.org/officeDocument/2006/relationships/hyperlink" Target="https://community.secop.gov.co/Public/Tendering/ContractNoticePhases/View?PPI=CO1.PPI.22788644&amp;isFromPublicArea=True&amp;isModal=False" TargetMode="External"/><Relationship Id="rId23" Type="http://schemas.openxmlformats.org/officeDocument/2006/relationships/hyperlink" Target="https://community.secop.gov.co/Public/Tendering/ContractNoticePhases/View?PPI=CO1.PPI.23293493&amp;isFromPublicArea=True&amp;isModal=False" TargetMode="External"/><Relationship Id="rId28" Type="http://schemas.openxmlformats.org/officeDocument/2006/relationships/hyperlink" Target="https://community.secop.gov.co/Public/Tendering/ContractNoticePhases/View?PPI=CO1.PPI.23447824&amp;isFromPublicArea=True&amp;isModal=False" TargetMode="External"/><Relationship Id="rId10" Type="http://schemas.openxmlformats.org/officeDocument/2006/relationships/hyperlink" Target="https://community.secop.gov.co/Public/Tendering/ContractNoticePhases/View?PPI=CO1.PPI.22692616&amp;isFromPublicArea=True&amp;isModal=False" TargetMode="External"/><Relationship Id="rId19" Type="http://schemas.openxmlformats.org/officeDocument/2006/relationships/hyperlink" Target="https://community.secop.gov.co/Public/Tendering/ContractNoticePhases/View?PPI=CO1.PPI.22972499&amp;isFromPublicArea=True&amp;isModal=False" TargetMode="External"/><Relationship Id="rId4" Type="http://schemas.openxmlformats.org/officeDocument/2006/relationships/hyperlink" Target="https://community.secop.gov.co/Public/Tendering/ContractNoticePhases/View?PPI=CO1.PPI.22485083&amp;isFromPublicArea=True&amp;isModal=False" TargetMode="External"/><Relationship Id="rId9" Type="http://schemas.openxmlformats.org/officeDocument/2006/relationships/hyperlink" Target="https://community.secop.gov.co/Public/Tendering/ContractNoticePhases/View?PPI=CO1.PPI.22631878&amp;isFromPublicArea=True&amp;isModal=False" TargetMode="External"/><Relationship Id="rId14" Type="http://schemas.openxmlformats.org/officeDocument/2006/relationships/hyperlink" Target="https://community.secop.gov.co/Public/Tendering/ContractNoticePhases/View?PPI=CO1.PPI.22746013&amp;isFromPublicArea=True&amp;isModal=False" TargetMode="External"/><Relationship Id="rId22" Type="http://schemas.openxmlformats.org/officeDocument/2006/relationships/hyperlink" Target="https://www.colombiacompra.gov.co/tienda-virtual-del-estado-colombiano/ordenes-compra/104734" TargetMode="External"/><Relationship Id="rId27" Type="http://schemas.openxmlformats.org/officeDocument/2006/relationships/hyperlink" Target="https://community.secop.gov.co/Public/Tendering/ContractNoticePhases/View?PPI=CO1.PPI.23415093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C2" sqref="C2"/>
    </sheetView>
  </sheetViews>
  <sheetFormatPr baseColWidth="10" defaultRowHeight="15" x14ac:dyDescent="0.25"/>
  <cols>
    <col min="1" max="2" width="15.5703125" customWidth="1"/>
    <col min="3" max="3" width="17.140625" customWidth="1"/>
    <col min="4" max="4" width="15.28515625" customWidth="1"/>
    <col min="5" max="5" width="17.85546875" customWidth="1"/>
    <col min="6" max="6" width="18.140625" customWidth="1"/>
    <col min="7" max="7" width="13.42578125" customWidth="1"/>
    <col min="8" max="8" width="15.85546875" customWidth="1"/>
    <col min="9" max="9" width="132.5703125" bestFit="1" customWidth="1"/>
  </cols>
  <sheetData>
    <row r="1" spans="1:9" ht="23.25" x14ac:dyDescent="0.35">
      <c r="A1" s="13">
        <v>2023</v>
      </c>
      <c r="B1" s="13"/>
      <c r="C1" s="13"/>
      <c r="D1" s="13"/>
      <c r="E1" s="13"/>
      <c r="F1" s="13"/>
      <c r="G1" s="13"/>
      <c r="H1" s="13"/>
      <c r="I1" s="13"/>
    </row>
    <row r="2" spans="1:9" ht="60" x14ac:dyDescent="0.25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3" t="s">
        <v>8</v>
      </c>
    </row>
    <row r="3" spans="1:9" x14ac:dyDescent="0.25">
      <c r="A3" s="4">
        <v>44938</v>
      </c>
      <c r="B3" s="4">
        <v>45260</v>
      </c>
      <c r="C3" s="5">
        <v>97658000</v>
      </c>
      <c r="D3" s="6">
        <v>0.18179999999999999</v>
      </c>
      <c r="E3" s="7">
        <v>17756000</v>
      </c>
      <c r="F3" s="7">
        <f>+C3-E3</f>
        <v>79902000</v>
      </c>
      <c r="G3" s="8">
        <v>0</v>
      </c>
      <c r="H3" s="9"/>
      <c r="I3" s="10" t="s">
        <v>9</v>
      </c>
    </row>
    <row r="4" spans="1:9" x14ac:dyDescent="0.25">
      <c r="A4" s="4">
        <v>44938</v>
      </c>
      <c r="B4" s="4">
        <v>45260</v>
      </c>
      <c r="C4" s="5">
        <v>70818000</v>
      </c>
      <c r="D4" s="6">
        <v>0.18179999999999999</v>
      </c>
      <c r="E4" s="7">
        <v>12876000</v>
      </c>
      <c r="F4" s="7">
        <f t="shared" ref="F4:F7" si="0">+C4-E4</f>
        <v>57942000</v>
      </c>
      <c r="G4" s="8">
        <v>0</v>
      </c>
      <c r="H4" s="9"/>
      <c r="I4" s="10" t="s">
        <v>10</v>
      </c>
    </row>
    <row r="5" spans="1:9" x14ac:dyDescent="0.25">
      <c r="A5" s="4">
        <v>44939</v>
      </c>
      <c r="B5" s="4">
        <v>45303</v>
      </c>
      <c r="C5" s="5">
        <v>69540000</v>
      </c>
      <c r="D5" s="6">
        <v>0.1333</v>
      </c>
      <c r="E5" s="7">
        <v>9272000</v>
      </c>
      <c r="F5" s="7">
        <f t="shared" si="0"/>
        <v>60268000</v>
      </c>
      <c r="G5" s="8">
        <v>0</v>
      </c>
      <c r="H5" s="9"/>
      <c r="I5" s="10" t="s">
        <v>11</v>
      </c>
    </row>
    <row r="6" spans="1:9" x14ac:dyDescent="0.25">
      <c r="A6" s="4">
        <v>44574</v>
      </c>
      <c r="B6" s="4">
        <v>45303</v>
      </c>
      <c r="C6" s="5">
        <v>84600000</v>
      </c>
      <c r="D6" s="6">
        <v>0.1333</v>
      </c>
      <c r="E6" s="7">
        <v>11280000</v>
      </c>
      <c r="F6" s="7">
        <f t="shared" si="0"/>
        <v>73320000</v>
      </c>
      <c r="G6" s="8">
        <v>0</v>
      </c>
      <c r="H6" s="9"/>
      <c r="I6" s="10" t="s">
        <v>12</v>
      </c>
    </row>
    <row r="7" spans="1:9" x14ac:dyDescent="0.25">
      <c r="A7" s="4">
        <v>44939</v>
      </c>
      <c r="B7" s="4">
        <v>45260</v>
      </c>
      <c r="C7" s="5">
        <v>89045000</v>
      </c>
      <c r="D7" s="6">
        <v>0</v>
      </c>
      <c r="E7" s="7">
        <v>0</v>
      </c>
      <c r="F7" s="7">
        <f t="shared" si="0"/>
        <v>89045000</v>
      </c>
      <c r="G7" s="8">
        <v>0</v>
      </c>
      <c r="H7" s="9"/>
      <c r="I7" s="10" t="s">
        <v>13</v>
      </c>
    </row>
    <row r="8" spans="1:9" x14ac:dyDescent="0.25">
      <c r="A8" s="4">
        <v>44944</v>
      </c>
      <c r="B8" s="4">
        <v>45277</v>
      </c>
      <c r="C8" s="5">
        <v>63745000</v>
      </c>
      <c r="D8" s="6">
        <v>0.1303</v>
      </c>
      <c r="E8" s="7">
        <v>8306200</v>
      </c>
      <c r="F8" s="7">
        <f>+C8-E8</f>
        <v>55438800</v>
      </c>
      <c r="G8" s="8">
        <v>0</v>
      </c>
      <c r="H8" s="9"/>
      <c r="I8" s="10" t="s">
        <v>14</v>
      </c>
    </row>
    <row r="9" spans="1:9" x14ac:dyDescent="0.25">
      <c r="A9" s="4">
        <v>44944</v>
      </c>
      <c r="B9" s="4">
        <v>45308</v>
      </c>
      <c r="C9" s="5">
        <v>42518000</v>
      </c>
      <c r="D9" s="6">
        <v>0</v>
      </c>
      <c r="E9" s="7">
        <v>0</v>
      </c>
      <c r="F9" s="7">
        <f t="shared" ref="F9:F31" si="1">+C9-E9</f>
        <v>42518000</v>
      </c>
      <c r="G9" s="8">
        <v>0</v>
      </c>
      <c r="H9" s="9"/>
      <c r="I9" s="10" t="s">
        <v>15</v>
      </c>
    </row>
    <row r="10" spans="1:9" x14ac:dyDescent="0.25">
      <c r="A10" s="4">
        <v>44949</v>
      </c>
      <c r="B10" s="4">
        <v>45313</v>
      </c>
      <c r="C10" s="5">
        <v>97137000</v>
      </c>
      <c r="D10" s="6">
        <v>8.3299999999999999E-2</v>
      </c>
      <c r="E10" s="7">
        <v>8092000</v>
      </c>
      <c r="F10" s="7">
        <f t="shared" si="1"/>
        <v>89045000</v>
      </c>
      <c r="G10" s="8">
        <v>0</v>
      </c>
      <c r="H10" s="9"/>
      <c r="I10" s="10" t="s">
        <v>16</v>
      </c>
    </row>
    <row r="11" spans="1:9" x14ac:dyDescent="0.25">
      <c r="A11" s="4">
        <v>44946</v>
      </c>
      <c r="B11" s="4">
        <v>45310</v>
      </c>
      <c r="C11" s="5">
        <v>69640000</v>
      </c>
      <c r="D11" s="6">
        <v>0.1164</v>
      </c>
      <c r="E11" s="7">
        <v>8113000</v>
      </c>
      <c r="F11" s="7">
        <f t="shared" si="1"/>
        <v>61527000</v>
      </c>
      <c r="G11" s="8">
        <v>0</v>
      </c>
      <c r="H11" s="9"/>
      <c r="I11" s="10" t="s">
        <v>17</v>
      </c>
    </row>
    <row r="12" spans="1:9" x14ac:dyDescent="0.25">
      <c r="A12" s="4">
        <v>44950</v>
      </c>
      <c r="B12" s="4">
        <v>45069</v>
      </c>
      <c r="C12" s="5">
        <v>28332000</v>
      </c>
      <c r="D12" s="6">
        <v>0.30730000000000002</v>
      </c>
      <c r="E12" s="7">
        <v>8708700</v>
      </c>
      <c r="F12" s="7">
        <f t="shared" si="1"/>
        <v>19623300</v>
      </c>
      <c r="G12" s="8">
        <v>0</v>
      </c>
      <c r="H12" s="9"/>
      <c r="I12" s="10" t="s">
        <v>18</v>
      </c>
    </row>
    <row r="13" spans="1:9" x14ac:dyDescent="0.25">
      <c r="A13" s="4">
        <v>44950</v>
      </c>
      <c r="B13" s="4">
        <v>45314</v>
      </c>
      <c r="C13" s="5">
        <v>2198690</v>
      </c>
      <c r="D13" s="6">
        <v>0</v>
      </c>
      <c r="E13" s="7">
        <v>0</v>
      </c>
      <c r="F13" s="7">
        <f t="shared" si="1"/>
        <v>2198690</v>
      </c>
      <c r="G13" s="8">
        <v>0</v>
      </c>
      <c r="H13" s="9"/>
      <c r="I13" s="10" t="s">
        <v>19</v>
      </c>
    </row>
    <row r="14" spans="1:9" x14ac:dyDescent="0.25">
      <c r="A14" s="4">
        <v>44951</v>
      </c>
      <c r="B14" s="4">
        <v>45284</v>
      </c>
      <c r="C14" s="5">
        <v>89095000</v>
      </c>
      <c r="D14" s="6">
        <v>0.109</v>
      </c>
      <c r="E14" s="7">
        <v>9714000</v>
      </c>
      <c r="F14" s="7">
        <f t="shared" si="1"/>
        <v>79381000</v>
      </c>
      <c r="G14" s="8">
        <v>0</v>
      </c>
      <c r="H14" s="9"/>
      <c r="I14" s="10" t="s">
        <v>20</v>
      </c>
    </row>
    <row r="15" spans="1:9" x14ac:dyDescent="0.25">
      <c r="A15" s="4">
        <v>44950</v>
      </c>
      <c r="B15" s="4">
        <v>45314</v>
      </c>
      <c r="C15" s="5">
        <v>54060000</v>
      </c>
      <c r="D15" s="6">
        <v>0</v>
      </c>
      <c r="E15" s="7">
        <v>0</v>
      </c>
      <c r="F15" s="7">
        <f t="shared" si="1"/>
        <v>54060000</v>
      </c>
      <c r="G15" s="8">
        <v>0</v>
      </c>
      <c r="H15" s="9"/>
      <c r="I15" s="10" t="s">
        <v>21</v>
      </c>
    </row>
    <row r="16" spans="1:9" x14ac:dyDescent="0.25">
      <c r="A16" s="4">
        <v>44952</v>
      </c>
      <c r="B16" s="4">
        <v>45291</v>
      </c>
      <c r="C16" s="5">
        <v>99900000</v>
      </c>
      <c r="D16" s="6">
        <v>0.1666</v>
      </c>
      <c r="E16" s="7">
        <v>16650000</v>
      </c>
      <c r="F16" s="7">
        <f t="shared" si="1"/>
        <v>83250000</v>
      </c>
      <c r="G16" s="8">
        <v>0</v>
      </c>
      <c r="H16" s="9"/>
      <c r="I16" s="10" t="s">
        <v>22</v>
      </c>
    </row>
    <row r="17" spans="1:9" x14ac:dyDescent="0.25">
      <c r="A17" s="4">
        <v>44958</v>
      </c>
      <c r="B17" s="4">
        <v>45322</v>
      </c>
      <c r="C17" s="5">
        <v>48816000</v>
      </c>
      <c r="D17" s="6">
        <v>9.1600000000000001E-2</v>
      </c>
      <c r="E17" s="7">
        <v>4474800</v>
      </c>
      <c r="F17" s="7">
        <f t="shared" si="1"/>
        <v>44341200</v>
      </c>
      <c r="G17" s="8">
        <v>0</v>
      </c>
      <c r="H17" s="9"/>
      <c r="I17" s="10" t="s">
        <v>23</v>
      </c>
    </row>
    <row r="18" spans="1:9" x14ac:dyDescent="0.25">
      <c r="A18" s="4">
        <v>44956</v>
      </c>
      <c r="B18" s="4">
        <v>45320</v>
      </c>
      <c r="C18" s="5">
        <v>42444000</v>
      </c>
      <c r="D18" s="6">
        <v>9.1600000000000001E-2</v>
      </c>
      <c r="E18" s="7">
        <v>3890700</v>
      </c>
      <c r="F18" s="7">
        <f t="shared" si="1"/>
        <v>38553300</v>
      </c>
      <c r="G18" s="8">
        <v>0</v>
      </c>
      <c r="H18" s="9"/>
      <c r="I18" s="10" t="s">
        <v>24</v>
      </c>
    </row>
    <row r="19" spans="1:9" x14ac:dyDescent="0.25">
      <c r="A19" s="4">
        <v>44956</v>
      </c>
      <c r="B19" s="4">
        <v>45320</v>
      </c>
      <c r="C19" s="5">
        <v>42444000</v>
      </c>
      <c r="D19" s="6">
        <v>9.1600000000000001E-2</v>
      </c>
      <c r="E19" s="7">
        <v>3891000</v>
      </c>
      <c r="F19" s="7">
        <f t="shared" si="1"/>
        <v>38553000</v>
      </c>
      <c r="G19" s="8">
        <v>0</v>
      </c>
      <c r="H19" s="9"/>
      <c r="I19" s="10" t="s">
        <v>25</v>
      </c>
    </row>
    <row r="20" spans="1:9" x14ac:dyDescent="0.25">
      <c r="A20" s="11">
        <v>44958</v>
      </c>
      <c r="B20" s="11">
        <v>45322</v>
      </c>
      <c r="C20" s="12">
        <v>160652400</v>
      </c>
      <c r="D20" s="6">
        <v>0</v>
      </c>
      <c r="E20" s="7">
        <v>0</v>
      </c>
      <c r="F20" s="7">
        <f t="shared" si="1"/>
        <v>160652400</v>
      </c>
      <c r="G20" s="8">
        <v>0</v>
      </c>
      <c r="H20" s="9"/>
      <c r="I20" s="10" t="s">
        <v>26</v>
      </c>
    </row>
    <row r="21" spans="1:9" x14ac:dyDescent="0.25">
      <c r="A21" s="11">
        <v>45079</v>
      </c>
      <c r="B21" s="11">
        <v>45052</v>
      </c>
      <c r="C21" s="12">
        <v>16272000</v>
      </c>
      <c r="D21" s="6">
        <v>0</v>
      </c>
      <c r="E21" s="7">
        <v>0</v>
      </c>
      <c r="F21" s="7">
        <f t="shared" si="1"/>
        <v>16272000</v>
      </c>
      <c r="G21" s="8">
        <v>0</v>
      </c>
      <c r="H21" s="9"/>
      <c r="I21" s="10" t="s">
        <v>27</v>
      </c>
    </row>
    <row r="22" spans="1:9" x14ac:dyDescent="0.25">
      <c r="A22" s="11">
        <v>44972</v>
      </c>
      <c r="B22" s="11">
        <v>45091</v>
      </c>
      <c r="C22" s="12">
        <v>16272000</v>
      </c>
      <c r="D22" s="6">
        <v>0.10730000000000001</v>
      </c>
      <c r="E22" s="7">
        <v>1762800</v>
      </c>
      <c r="F22" s="7">
        <f t="shared" si="1"/>
        <v>14509200</v>
      </c>
      <c r="G22" s="8">
        <v>0</v>
      </c>
      <c r="H22" s="9"/>
      <c r="I22" s="10" t="s">
        <v>28</v>
      </c>
    </row>
    <row r="23" spans="1:9" x14ac:dyDescent="0.25">
      <c r="A23" s="11">
        <v>44973</v>
      </c>
      <c r="B23" s="11">
        <v>45245</v>
      </c>
      <c r="C23" s="12">
        <v>52200000</v>
      </c>
      <c r="D23" s="6">
        <v>5.5500000000000001E-2</v>
      </c>
      <c r="E23" s="7">
        <v>2900000</v>
      </c>
      <c r="F23" s="7">
        <f t="shared" si="1"/>
        <v>49300000</v>
      </c>
      <c r="G23" s="8">
        <v>0</v>
      </c>
      <c r="H23" s="9"/>
      <c r="I23" s="10" t="s">
        <v>29</v>
      </c>
    </row>
    <row r="24" spans="1:9" x14ac:dyDescent="0.25">
      <c r="A24" s="11">
        <v>44978</v>
      </c>
      <c r="B24" s="11">
        <v>45015</v>
      </c>
      <c r="C24" s="12">
        <v>35832163</v>
      </c>
      <c r="D24" s="6">
        <v>0</v>
      </c>
      <c r="E24" s="7">
        <v>0</v>
      </c>
      <c r="F24" s="7">
        <f t="shared" si="1"/>
        <v>35832163</v>
      </c>
      <c r="G24" s="8">
        <v>0</v>
      </c>
      <c r="H24" s="9"/>
      <c r="I24" s="10" t="s">
        <v>30</v>
      </c>
    </row>
    <row r="25" spans="1:9" x14ac:dyDescent="0.25">
      <c r="A25" s="11">
        <v>44977</v>
      </c>
      <c r="B25" s="11">
        <v>45341</v>
      </c>
      <c r="C25" s="12">
        <v>36000000</v>
      </c>
      <c r="D25" s="6">
        <v>3.0499999999999999E-2</v>
      </c>
      <c r="E25" s="7">
        <v>1100000</v>
      </c>
      <c r="F25" s="7">
        <f t="shared" si="1"/>
        <v>34900000</v>
      </c>
      <c r="G25" s="8">
        <v>0</v>
      </c>
      <c r="H25" s="9"/>
      <c r="I25" s="10" t="s">
        <v>31</v>
      </c>
    </row>
    <row r="26" spans="1:9" x14ac:dyDescent="0.25">
      <c r="A26" s="11">
        <v>44979</v>
      </c>
      <c r="B26" s="11">
        <v>45098</v>
      </c>
      <c r="C26" s="12">
        <v>25748000</v>
      </c>
      <c r="D26" s="6">
        <v>6.6600000000000006E-2</v>
      </c>
      <c r="E26" s="7">
        <v>1716528</v>
      </c>
      <c r="F26" s="7">
        <f t="shared" si="1"/>
        <v>24031472</v>
      </c>
      <c r="G26" s="8">
        <v>0</v>
      </c>
      <c r="H26" s="9"/>
      <c r="I26" s="10" t="s">
        <v>32</v>
      </c>
    </row>
    <row r="27" spans="1:9" x14ac:dyDescent="0.25">
      <c r="A27" s="11">
        <v>44979</v>
      </c>
      <c r="B27" s="11">
        <v>45343</v>
      </c>
      <c r="C27" s="12">
        <v>57420000</v>
      </c>
      <c r="D27" s="6">
        <v>2.2200000000000001E-2</v>
      </c>
      <c r="E27" s="7">
        <v>1276000</v>
      </c>
      <c r="F27" s="7">
        <f t="shared" si="1"/>
        <v>56144000</v>
      </c>
      <c r="G27" s="8">
        <v>0</v>
      </c>
      <c r="H27" s="9"/>
      <c r="I27" s="10" t="s">
        <v>33</v>
      </c>
    </row>
    <row r="28" spans="1:9" x14ac:dyDescent="0.25">
      <c r="A28" s="11">
        <v>45346</v>
      </c>
      <c r="B28" s="11">
        <v>45345</v>
      </c>
      <c r="C28" s="12">
        <v>494748851</v>
      </c>
      <c r="D28" s="6">
        <v>0</v>
      </c>
      <c r="E28" s="7">
        <v>0</v>
      </c>
      <c r="F28" s="7">
        <f t="shared" si="1"/>
        <v>494748851</v>
      </c>
      <c r="G28" s="8">
        <v>0</v>
      </c>
      <c r="H28" s="9"/>
      <c r="I28" s="10" t="s">
        <v>34</v>
      </c>
    </row>
    <row r="29" spans="1:9" x14ac:dyDescent="0.25">
      <c r="A29" s="11">
        <v>44986</v>
      </c>
      <c r="B29" s="11">
        <v>45306</v>
      </c>
      <c r="C29" s="12">
        <v>42854000</v>
      </c>
      <c r="D29" s="6">
        <v>0</v>
      </c>
      <c r="E29" s="7">
        <v>0</v>
      </c>
      <c r="F29" s="7">
        <f t="shared" si="1"/>
        <v>42854000</v>
      </c>
      <c r="G29" s="8">
        <v>0</v>
      </c>
      <c r="H29" s="9"/>
      <c r="I29" s="10" t="s">
        <v>35</v>
      </c>
    </row>
    <row r="30" spans="1:9" x14ac:dyDescent="0.25">
      <c r="A30" s="11">
        <v>44981</v>
      </c>
      <c r="B30" s="11">
        <v>45100</v>
      </c>
      <c r="C30" s="12">
        <v>32000000</v>
      </c>
      <c r="D30" s="6">
        <v>4.1599999999999998E-2</v>
      </c>
      <c r="E30" s="7">
        <v>1333333</v>
      </c>
      <c r="F30" s="7">
        <f t="shared" si="1"/>
        <v>30666667</v>
      </c>
      <c r="G30" s="8">
        <v>0</v>
      </c>
      <c r="H30" s="9"/>
      <c r="I30" s="10" t="s">
        <v>36</v>
      </c>
    </row>
    <row r="31" spans="1:9" x14ac:dyDescent="0.25">
      <c r="A31" s="4">
        <v>44987</v>
      </c>
      <c r="B31" s="4">
        <v>45352</v>
      </c>
      <c r="C31" s="5">
        <v>4400000</v>
      </c>
      <c r="D31" s="6">
        <v>0</v>
      </c>
      <c r="E31" s="7">
        <v>0</v>
      </c>
      <c r="F31" s="7">
        <f t="shared" si="1"/>
        <v>4400000</v>
      </c>
      <c r="G31" s="8">
        <v>0</v>
      </c>
      <c r="H31" s="9"/>
      <c r="I31" s="10" t="s">
        <v>37</v>
      </c>
    </row>
  </sheetData>
  <mergeCells count="1">
    <mergeCell ref="A1:I1"/>
  </mergeCells>
  <hyperlinks>
    <hyperlink ref="I3" r:id="rId1" xr:uid="{00000000-0004-0000-0000-000000000000}"/>
    <hyperlink ref="I4" r:id="rId2" xr:uid="{00000000-0004-0000-0000-000001000000}"/>
    <hyperlink ref="I5" r:id="rId3" xr:uid="{00000000-0004-0000-0000-000002000000}"/>
    <hyperlink ref="I6" r:id="rId4" xr:uid="{00000000-0004-0000-0000-000003000000}"/>
    <hyperlink ref="I7" r:id="rId5" xr:uid="{00000000-0004-0000-0000-000004000000}"/>
    <hyperlink ref="I8" r:id="rId6" xr:uid="{00000000-0004-0000-0000-000005000000}"/>
    <hyperlink ref="I9" r:id="rId7" xr:uid="{00000000-0004-0000-0000-000006000000}"/>
    <hyperlink ref="I10" r:id="rId8" xr:uid="{00000000-0004-0000-0000-000007000000}"/>
    <hyperlink ref="I11" r:id="rId9" xr:uid="{00000000-0004-0000-0000-000008000000}"/>
    <hyperlink ref="I12" r:id="rId10" xr:uid="{00000000-0004-0000-0000-000009000000}"/>
    <hyperlink ref="I13" r:id="rId11" xr:uid="{00000000-0004-0000-0000-00000A000000}"/>
    <hyperlink ref="I14" r:id="rId12" xr:uid="{00000000-0004-0000-0000-00000B000000}"/>
    <hyperlink ref="I15" r:id="rId13" xr:uid="{00000000-0004-0000-0000-00000C000000}"/>
    <hyperlink ref="I16" r:id="rId14" xr:uid="{00000000-0004-0000-0000-00000D000000}"/>
    <hyperlink ref="I17" r:id="rId15" xr:uid="{00000000-0004-0000-0000-00000E000000}"/>
    <hyperlink ref="I18" r:id="rId16" xr:uid="{00000000-0004-0000-0000-00000F000000}"/>
    <hyperlink ref="I19" r:id="rId17" xr:uid="{00000000-0004-0000-0000-000010000000}"/>
    <hyperlink ref="I20" r:id="rId18" xr:uid="{00000000-0004-0000-0000-000011000000}"/>
    <hyperlink ref="I21" r:id="rId19" xr:uid="{00000000-0004-0000-0000-000012000000}"/>
    <hyperlink ref="I22" r:id="rId20" xr:uid="{00000000-0004-0000-0000-000013000000}"/>
    <hyperlink ref="I23" r:id="rId21" xr:uid="{00000000-0004-0000-0000-000014000000}"/>
    <hyperlink ref="I24" r:id="rId22" xr:uid="{00000000-0004-0000-0000-000015000000}"/>
    <hyperlink ref="I25" r:id="rId23" xr:uid="{00000000-0004-0000-0000-000016000000}"/>
    <hyperlink ref="I26" r:id="rId24" xr:uid="{00000000-0004-0000-0000-000017000000}"/>
    <hyperlink ref="I27" r:id="rId25" xr:uid="{00000000-0004-0000-0000-000018000000}"/>
    <hyperlink ref="I28" r:id="rId26" xr:uid="{00000000-0004-0000-0000-000019000000}"/>
    <hyperlink ref="I29" r:id="rId27" xr:uid="{00000000-0004-0000-0000-00001A000000}"/>
    <hyperlink ref="I30" r:id="rId28" xr:uid="{00000000-0004-0000-0000-00001B000000}"/>
    <hyperlink ref="I31" r:id="rId29" xr:uid="{00000000-0004-0000-0000-00001C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Alvarez</dc:creator>
  <cp:lastModifiedBy>Luana</cp:lastModifiedBy>
  <dcterms:created xsi:type="dcterms:W3CDTF">2023-03-17T12:14:45Z</dcterms:created>
  <dcterms:modified xsi:type="dcterms:W3CDTF">2023-03-20T14:16:47Z</dcterms:modified>
</cp:coreProperties>
</file>